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Y:\прайс\Прайсы дилерские со скидкой для сайта\Таблицы\"/>
    </mc:Choice>
  </mc:AlternateContent>
  <xr:revisionPtr revIDLastSave="0" documentId="13_ncr:1_{BFF95BFD-C6E7-4120-B61B-6FD6913711A2}" xr6:coauthVersionLast="45" xr6:coauthVersionMax="45" xr10:uidLastSave="{00000000-0000-0000-0000-000000000000}"/>
  <bookViews>
    <workbookView xWindow="-120" yWindow="-120" windowWidth="29040" windowHeight="15840" tabRatio="601" firstSheet="1" activeTab="1" xr2:uid="{00000000-000D-0000-FFFF-FFFF00000000}"/>
  </bookViews>
  <sheets>
    <sheet name="Е мл.д" sheetId="9" state="hidden" r:id="rId1"/>
    <sheet name="Премьер" sheetId="31" r:id="rId2"/>
  </sheets>
  <definedNames>
    <definedName name="__xlnm.Print_Area_11">#REF!</definedName>
    <definedName name="__xlnm.Print_Area_3">NA()</definedName>
    <definedName name="_xlnm.Print_Area" localSheetId="0">'Е мл.д'!$C$1:$D$28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5" i="31" l="1"/>
  <c r="D36" i="31"/>
  <c r="D32" i="31"/>
  <c r="D33" i="31"/>
  <c r="D34" i="31"/>
  <c r="D25" i="31"/>
  <c r="D26" i="31"/>
  <c r="D27" i="31"/>
  <c r="D28" i="31"/>
  <c r="D29" i="31"/>
  <c r="D30" i="31"/>
  <c r="D31" i="31"/>
  <c r="D22" i="31"/>
  <c r="D23" i="31"/>
  <c r="D24" i="31"/>
  <c r="D17" i="31"/>
  <c r="D18" i="31"/>
  <c r="D19" i="31"/>
  <c r="D20" i="31"/>
  <c r="D21" i="31"/>
  <c r="D12" i="31"/>
  <c r="D13" i="31"/>
  <c r="D14" i="31"/>
  <c r="D15" i="31"/>
  <c r="D16" i="31"/>
  <c r="D9" i="31"/>
  <c r="D10" i="31"/>
  <c r="D11" i="31"/>
  <c r="D8" i="31"/>
</calcChain>
</file>

<file path=xl/sharedStrings.xml><?xml version="1.0" encoding="utf-8"?>
<sst xmlns="http://schemas.openxmlformats.org/spreadsheetml/2006/main" count="70" uniqueCount="65">
  <si>
    <t>АРТИКУЛ</t>
  </si>
  <si>
    <t>НАИМЕНОВАНИЕ</t>
  </si>
  <si>
    <t>Цена отпускная, руб.</t>
  </si>
  <si>
    <t>ЦЕНЫ НА ОФИСНУЮ МЕБЕЛЬ</t>
  </si>
  <si>
    <t>ECONOMIC</t>
  </si>
  <si>
    <t>дуб млечный, св.вишня</t>
  </si>
  <si>
    <t>( с алюмин.накладками)</t>
  </si>
  <si>
    <r>
      <t>100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Стол L200xH75хS130 для заседаний</t>
    </r>
  </si>
  <si>
    <r>
      <t>200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Стол L180xH75xS75</t>
    </r>
  </si>
  <si>
    <r>
      <t>201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Стол L160xH75xS75</t>
    </r>
  </si>
  <si>
    <r>
      <t>202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    Стол L140xH75xS75</t>
    </r>
  </si>
  <si>
    <r>
      <t>203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 Стол L120xH75xS75</t>
    </r>
  </si>
  <si>
    <r>
      <t>204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 Стол факсовый L100xH65xS45</t>
    </r>
  </si>
  <si>
    <r>
      <t xml:space="preserve">205 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Стол компьютерный L100xH75xS75</t>
    </r>
  </si>
  <si>
    <r>
      <t>210</t>
    </r>
    <r>
      <rPr>
        <sz val="10"/>
        <rFont val="Times New Roman Cyr"/>
        <family val="1"/>
        <charset val="204"/>
      </rPr>
      <t xml:space="preserve"> Тумба 2-х секц.  (1 секция для папок)               подкатная</t>
    </r>
  </si>
  <si>
    <r>
      <t xml:space="preserve">211 </t>
    </r>
    <r>
      <rPr>
        <sz val="10"/>
        <rFont val="Times New Roman Cyr"/>
        <family val="1"/>
        <charset val="204"/>
      </rPr>
      <t>Тумба 3-х секционная                                     подкатная</t>
    </r>
  </si>
  <si>
    <r>
      <t>215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 Стол круглый приставной + суппорт</t>
    </r>
  </si>
  <si>
    <r>
      <t>217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Полукруг 180' R=65 с суппортом</t>
    </r>
  </si>
  <si>
    <r>
      <t>218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 Сектор 90' R=75 с суппортом</t>
    </r>
  </si>
  <si>
    <r>
      <t>223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Шкаф закрытый H170xL90xS45</t>
    </r>
  </si>
  <si>
    <r>
      <t>224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Шкаф стекл. H170xL90xS45</t>
    </r>
  </si>
  <si>
    <r>
      <t xml:space="preserve">226  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Шкаф закрытый H75xL90xS45</t>
    </r>
  </si>
  <si>
    <r>
      <t xml:space="preserve">227 </t>
    </r>
    <r>
      <rPr>
        <sz val="10"/>
        <rFont val="Times New Roman Cyr"/>
        <family val="1"/>
        <charset val="204"/>
      </rPr>
      <t xml:space="preserve">                                                                                            Шкаф стекл. H75xL90xS45</t>
    </r>
  </si>
  <si>
    <r>
      <t>228</t>
    </r>
    <r>
      <rPr>
        <sz val="10"/>
        <rFont val="Times New Roman Cyr"/>
        <family val="1"/>
        <charset val="204"/>
      </rPr>
      <t xml:space="preserve"> Шкаф закр. H207xL90xS45                            228/1 закр. H207 см для одежды                      228/2 закр. двери H130 см + закр. двери Н65 см </t>
    </r>
  </si>
  <si>
    <r>
      <t>229</t>
    </r>
    <r>
      <rPr>
        <sz val="10"/>
        <rFont val="Times New Roman Cyr"/>
        <family val="1"/>
        <charset val="204"/>
      </rPr>
      <t xml:space="preserve"> Шкаф стекл. H207xL90xS45                              стекл.дв. H130 см + 2 закр. дв. Н65 см</t>
    </r>
  </si>
  <si>
    <r>
      <t>230</t>
    </r>
    <r>
      <rPr>
        <sz val="10"/>
        <rFont val="Times New Roman Cyr"/>
        <family val="1"/>
        <charset val="204"/>
      </rPr>
      <t xml:space="preserve"> Шкаф H207xL45xS45                                                               3 откр. полки Н130см + закр. дверь Н65см</t>
    </r>
  </si>
  <si>
    <r>
      <t>231</t>
    </r>
    <r>
      <rPr>
        <sz val="10"/>
        <rFont val="Times New Roman Cyr"/>
        <family val="1"/>
        <charset val="204"/>
      </rPr>
      <t xml:space="preserve"> Шкаф H207xL90xS45                                                              3 откр. полки Н130см + закр. двери Н65см</t>
    </r>
  </si>
  <si>
    <t>Цены, указанные выше, пересчитываются в рубли по курсу ЦБ на день поступления денег</t>
  </si>
  <si>
    <t>Материалы: 
▪ рабочие поверхности - 38/28 мм ДСП 
▪ кромка рабочих поверхностей – 2 мм PVC 
▪ каркасы столов – 28/18 мм ДСП 
▪ каркасы шкафов и тумб - 28 мм ДСП 
▪ топы тумб – 28 мм ДСП 
▪ глухие двери - 18 мм ДСП 
▪ ручки – пластиковые, цвета «алюминий» 
▪ направляющие ящиков – роликовые 
▪ соединительная фурнитура – 4-х компонентная стяжка с эксцентриком</t>
  </si>
  <si>
    <t>PREMIER РМ</t>
  </si>
  <si>
    <t>Цена розничная, руб.</t>
  </si>
  <si>
    <t xml:space="preserve"> чёрный дуб</t>
  </si>
  <si>
    <r>
      <t xml:space="preserve">200 PM                                                                            Стол  
</t>
    </r>
    <r>
      <rPr>
        <sz val="12"/>
        <rFont val="Arial"/>
        <family val="2"/>
        <charset val="204"/>
      </rPr>
      <t>Ширина: 1800 мм
Глубина: 800 мм
Высота: 750 мм</t>
    </r>
    <r>
      <rPr>
        <b/>
        <sz val="12"/>
        <rFont val="Arial"/>
        <family val="2"/>
        <charset val="204"/>
      </rPr>
      <t xml:space="preserve"> </t>
    </r>
  </si>
  <si>
    <r>
      <t xml:space="preserve">201 PM                                                                            Стол  
</t>
    </r>
    <r>
      <rPr>
        <sz val="12"/>
        <rFont val="Arial"/>
        <family val="2"/>
        <charset val="204"/>
      </rPr>
      <t>Ширина: 1600 мм
Глубина: 800 мм
Высота: 750 мм</t>
    </r>
  </si>
  <si>
    <r>
      <t xml:space="preserve">202 PM                                                                            Стол  
</t>
    </r>
    <r>
      <rPr>
        <sz val="12"/>
        <rFont val="Arial"/>
        <family val="2"/>
        <charset val="204"/>
      </rPr>
      <t>Ширина: 1400 мм
Глубина: 800 мм
Высота: 750 мм</t>
    </r>
  </si>
  <si>
    <r>
      <t xml:space="preserve">203 PM                                                                            Стол  
</t>
    </r>
    <r>
      <rPr>
        <sz val="12"/>
        <rFont val="Arial"/>
        <family val="2"/>
        <charset val="204"/>
      </rPr>
      <t>Ширина: 1200 мм
Глубина: 800 мм
Высота: 750 мм</t>
    </r>
  </si>
  <si>
    <r>
      <t xml:space="preserve">204 PM                                                                            Стол факсовый  
</t>
    </r>
    <r>
      <rPr>
        <sz val="12"/>
        <rFont val="Arial"/>
        <family val="2"/>
        <charset val="204"/>
      </rPr>
      <t>Ширина: 1000 мм
Глубина: 450 мм
Высота: 640 мм</t>
    </r>
  </si>
  <si>
    <r>
      <t xml:space="preserve">224 PM                                                                            Шкаф стеклянный  
</t>
    </r>
    <r>
      <rPr>
        <sz val="12"/>
        <rFont val="Arial"/>
        <family val="2"/>
        <charset val="204"/>
      </rPr>
      <t xml:space="preserve">Ширина: 900 мм
Глубина: 450 мм
Высота: 1710 мм
</t>
    </r>
  </si>
  <si>
    <r>
      <t xml:space="preserve">226 PM                                                                               Шкаф закрытый
</t>
    </r>
    <r>
      <rPr>
        <sz val="12"/>
        <rFont val="Arial"/>
        <family val="2"/>
        <charset val="204"/>
      </rPr>
      <t xml:space="preserve">Ширина: 900 мм
Глубина: 450 мм
Высота: 770 мм
</t>
    </r>
  </si>
  <si>
    <r>
      <t xml:space="preserve">227 PM                                                                        Шкаф стеклянный 
</t>
    </r>
    <r>
      <rPr>
        <sz val="12"/>
        <rFont val="Arial"/>
        <family val="2"/>
        <charset val="204"/>
      </rPr>
      <t xml:space="preserve">Ширина: 900 мм
Глубина: 450 мм
Высота: 770 мм </t>
    </r>
  </si>
  <si>
    <r>
      <t xml:space="preserve">223 PM                                                                             Шкаф закрытый  
</t>
    </r>
    <r>
      <rPr>
        <sz val="12"/>
        <rFont val="Arial"/>
        <family val="2"/>
        <charset val="204"/>
      </rPr>
      <t>Ширина: 900 мм
Глубина: 450 мм
Высота: 1710 мм</t>
    </r>
  </si>
  <si>
    <t>ИЗОБРАЖЕНИЕ</t>
  </si>
  <si>
    <r>
      <t xml:space="preserve">100/1 PM 
Стол для заседаний               
</t>
    </r>
    <r>
      <rPr>
        <sz val="12"/>
        <rFont val="Arial"/>
        <family val="2"/>
        <charset val="204"/>
      </rPr>
      <t xml:space="preserve">Ширина: 2900 мм 
Глубина: 1700 мм
Высота: 750 мм </t>
    </r>
  </si>
  <si>
    <r>
      <t xml:space="preserve">100/2 PM 
Стол для заседаний               
</t>
    </r>
    <r>
      <rPr>
        <sz val="12"/>
        <rFont val="Arial"/>
        <family val="2"/>
        <charset val="204"/>
      </rPr>
      <t xml:space="preserve">Ширина: 3500 мм
Глубина: 2000 мм
Высота: 750 мм </t>
    </r>
    <r>
      <rPr>
        <b/>
        <sz val="12"/>
        <rFont val="Arial"/>
        <family val="2"/>
        <charset val="204"/>
      </rPr>
      <t xml:space="preserve"> </t>
    </r>
  </si>
  <si>
    <r>
      <t xml:space="preserve">100 PM 
Стол для заседаний                                                             </t>
    </r>
    <r>
      <rPr>
        <sz val="12"/>
        <rFont val="Arial"/>
        <family val="2"/>
        <charset val="204"/>
      </rPr>
      <t xml:space="preserve">Ширина: 2400 мм
Глубина: 1200 мм
Высота: 750 мм </t>
    </r>
    <r>
      <rPr>
        <b/>
        <sz val="12"/>
        <rFont val="Arial"/>
        <family val="2"/>
        <charset val="204"/>
      </rPr>
      <t xml:space="preserve"> </t>
    </r>
  </si>
  <si>
    <r>
      <t xml:space="preserve">180 PM 
Стол руководителя                                      </t>
    </r>
    <r>
      <rPr>
        <sz val="12"/>
        <rFont val="Arial"/>
        <family val="2"/>
        <charset val="204"/>
      </rPr>
      <t xml:space="preserve">Ширина: 2000 мм
Глубина: 900 мм
Высота: 750 мм   </t>
    </r>
  </si>
  <si>
    <r>
      <t xml:space="preserve">180/1 PM 
Стол приставной                                      </t>
    </r>
    <r>
      <rPr>
        <sz val="12"/>
        <rFont val="Arial"/>
        <family val="2"/>
        <charset val="204"/>
      </rPr>
      <t xml:space="preserve">Ширина: 1600 мм 
Глубина: 900 мм
Высота: 750 мм </t>
    </r>
    <r>
      <rPr>
        <b/>
        <sz val="12"/>
        <rFont val="Arial"/>
        <family val="2"/>
        <charset val="204"/>
      </rPr>
      <t xml:space="preserve"> </t>
    </r>
  </si>
  <si>
    <r>
      <t xml:space="preserve">180/2 PM 
Стол приставной                                      </t>
    </r>
    <r>
      <rPr>
        <sz val="12"/>
        <rFont val="Arial"/>
        <family val="2"/>
        <charset val="204"/>
      </rPr>
      <t xml:space="preserve">Ширина: 1200 мм
Глубина: 900 мм
Высота: 750 мм </t>
    </r>
  </si>
  <si>
    <r>
      <t xml:space="preserve">205 PM
Стол компьютерный                                                       с компьютерной полкой ДСП  
</t>
    </r>
    <r>
      <rPr>
        <sz val="12"/>
        <rFont val="Arial"/>
        <family val="2"/>
        <charset val="204"/>
      </rPr>
      <t xml:space="preserve">Ширина: 1000 мм
Глубина: 800 мм
Высота: 750 мм </t>
    </r>
  </si>
  <si>
    <r>
      <t xml:space="preserve">209 PM 
Тумба 4-х секционная подкатная  
</t>
    </r>
    <r>
      <rPr>
        <sz val="12"/>
        <rFont val="Arial"/>
        <family val="2"/>
        <charset val="204"/>
      </rPr>
      <t>Ширина: 450 мм
Глубина: 450 мм
Высота: 690 мм</t>
    </r>
  </si>
  <si>
    <r>
      <t xml:space="preserve">211 PM 
Тумба 3-х секционная подкатная  
</t>
    </r>
    <r>
      <rPr>
        <sz val="12"/>
        <rFont val="Arial"/>
        <family val="2"/>
        <charset val="204"/>
      </rPr>
      <t xml:space="preserve">Ширина: 450 мм
Глубина: 450 мм 
Высота: 590 мм </t>
    </r>
  </si>
  <si>
    <r>
      <t xml:space="preserve">215 PM 
Стол-сегмент с подпоркой
</t>
    </r>
    <r>
      <rPr>
        <sz val="12"/>
        <rFont val="Arial"/>
        <family val="2"/>
        <charset val="204"/>
      </rPr>
      <t xml:space="preserve">Ширина: 790 мм  </t>
    </r>
    <r>
      <rPr>
        <b/>
        <sz val="12"/>
        <rFont val="Arial"/>
        <family val="2"/>
        <charset val="204"/>
      </rPr>
      <t xml:space="preserve">                               
</t>
    </r>
    <r>
      <rPr>
        <sz val="12"/>
        <rFont val="Arial"/>
        <family val="2"/>
        <charset val="204"/>
      </rPr>
      <t xml:space="preserve">Глубина: 800/900 мм
Высота: 750 мм
  </t>
    </r>
    <r>
      <rPr>
        <b/>
        <sz val="12"/>
        <rFont val="Arial"/>
        <family val="2"/>
        <charset val="204"/>
      </rPr>
      <t xml:space="preserve">            </t>
    </r>
  </si>
  <si>
    <r>
      <t xml:space="preserve">217 PM 
Стол-сегмент с подпорками
</t>
    </r>
    <r>
      <rPr>
        <sz val="12"/>
        <rFont val="Arial"/>
        <family val="2"/>
        <charset val="204"/>
      </rPr>
      <t>Ширина: 1700 мм                                 
Глубина: 550 мм
Высота: 750 мм</t>
    </r>
    <r>
      <rPr>
        <b/>
        <sz val="12"/>
        <rFont val="Arial"/>
        <family val="2"/>
        <charset val="204"/>
      </rPr>
      <t xml:space="preserve">                                            </t>
    </r>
  </si>
  <si>
    <r>
      <t xml:space="preserve">218 PM   
Стол-сегмент с подпоркой                                  </t>
    </r>
    <r>
      <rPr>
        <sz val="12"/>
        <rFont val="Arial"/>
        <family val="2"/>
        <charset val="204"/>
      </rPr>
      <t>Ширина: 800 мм
Глубина: 800 мм
Высота: 750 мм</t>
    </r>
  </si>
  <si>
    <r>
      <t xml:space="preserve">228/1 PM 
Шкаф закр. для документов или одежды
</t>
    </r>
    <r>
      <rPr>
        <sz val="12"/>
        <rFont val="Arial"/>
        <family val="2"/>
        <charset val="204"/>
      </rPr>
      <t xml:space="preserve">Ширина: 900 мм
Глубина: 450 мм
Высота: 2080 мм
</t>
    </r>
    <r>
      <rPr>
        <b/>
        <sz val="12"/>
        <rFont val="Arial"/>
        <family val="2"/>
        <charset val="204"/>
      </rPr>
      <t xml:space="preserve">                                                                                 </t>
    </r>
  </si>
  <si>
    <r>
      <t xml:space="preserve">228/2 PM 
Шкаф для документов закр.двери Н130см+закр.двери  H65см
</t>
    </r>
    <r>
      <rPr>
        <sz val="12"/>
        <rFont val="Arial"/>
        <family val="2"/>
        <charset val="204"/>
      </rPr>
      <t xml:space="preserve">Ширина: 900 мм
Глубина: 450 мм
Высота: 2080 мм
</t>
    </r>
  </si>
  <si>
    <r>
      <t xml:space="preserve">228/3 PM 
Шкаф для одежды с перегородкой и полками    
</t>
    </r>
    <r>
      <rPr>
        <sz val="12"/>
        <rFont val="Arial"/>
        <family val="2"/>
        <charset val="204"/>
      </rPr>
      <t>Ширина: 900 мм
Глубина: 450 мм
Высота: 2080 мм</t>
    </r>
  </si>
  <si>
    <r>
      <t xml:space="preserve">229/2 PM 
Шкаф стекл.                             стекл.двери  
Высота: 130 см + закр.двери Н65 см  
</t>
    </r>
    <r>
      <rPr>
        <sz val="12"/>
        <rFont val="Arial"/>
        <family val="2"/>
        <charset val="204"/>
      </rPr>
      <t>Ширина: 900 мм
Глубина: 450 мм
Высота: 2080 мм</t>
    </r>
  </si>
  <si>
    <r>
      <t xml:space="preserve">230 PM 
Шкаф                                                          3 откр. Полки
Н130 см + закр. дверь Н65 см
</t>
    </r>
    <r>
      <rPr>
        <sz val="12"/>
        <rFont val="Arial"/>
        <family val="2"/>
        <charset val="204"/>
      </rPr>
      <t>Ширина: 450 мм
Глубина: 450 мм
Высота: 2080 мм</t>
    </r>
  </si>
  <si>
    <r>
      <t xml:space="preserve">230/1 PM 
Шкаф стеклянный                                                          стекл.дверь 
Н130 см + закр. дверь Н65 см                                                   </t>
    </r>
    <r>
      <rPr>
        <sz val="12"/>
        <rFont val="Arial"/>
        <family val="2"/>
        <charset val="204"/>
      </rPr>
      <t>Ширина: 450 мм
Глубина: 450 мм
Высота: 2080 мм</t>
    </r>
  </si>
  <si>
    <r>
      <t xml:space="preserve">231 PM 
Шкаф 3 откр. полки 
Н130 см+закр. двери Н65 см  
</t>
    </r>
    <r>
      <rPr>
        <sz val="12"/>
        <rFont val="Arial"/>
        <family val="2"/>
        <charset val="204"/>
      </rPr>
      <t>Ширина: 900 мм
Глубина: 450 мм
Высота: 2080 мм</t>
    </r>
  </si>
  <si>
    <t>Цена для дилеров, руб.</t>
  </si>
  <si>
    <t>Тел: +7 (812) 642-68-64</t>
  </si>
  <si>
    <t>info@futuratm.ru  WWW.FUTURATM.RU</t>
  </si>
  <si>
    <r>
      <t xml:space="preserve">206 PM правая, левая Тумба 3-х секционная подкатная  
</t>
    </r>
    <r>
      <rPr>
        <sz val="12"/>
        <rFont val="Arial"/>
        <family val="2"/>
        <charset val="204"/>
      </rPr>
      <t xml:space="preserve">Ширина: 1100 мм
Глубина: 450 мм
Высота: 660 мм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</si>
</sst>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р_._-;\-* #,##0.00\ _р_._-;_-* &quot;-&quot;??\ _р_._-;_-@_-"/>
    <numFmt numFmtId="165" formatCode="d\ mmmm&quot;, &quot;yyyy"/>
    <numFmt numFmtId="166" formatCode="dddd&quot;, &quot;mmmm\ dd&quot;, &quot;yyyy"/>
  </numFmts>
  <fonts count="26" x14ac:knownFonts="1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 Cyr"/>
      <family val="1"/>
      <charset val="204"/>
    </font>
    <font>
      <sz val="14"/>
      <name val="Times New Roman Cyr"/>
      <family val="1"/>
      <charset val="204"/>
    </font>
    <font>
      <b/>
      <i/>
      <sz val="16"/>
      <name val="Times New Roman Cyr"/>
      <family val="1"/>
      <charset val="204"/>
    </font>
    <font>
      <i/>
      <sz val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2"/>
      <name val="Times New Roman"/>
      <family val="1"/>
      <charset val="204"/>
    </font>
    <font>
      <i/>
      <sz val="10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8"/>
      <name val="Times New Roman Cyr"/>
      <family val="1"/>
      <charset val="204"/>
    </font>
    <font>
      <sz val="16"/>
      <name val="Times New Roman Cyr"/>
      <family val="1"/>
      <charset val="204"/>
    </font>
    <font>
      <i/>
      <sz val="9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9"/>
      <name val="Times New Roman Cyr"/>
      <family val="1"/>
      <charset val="204"/>
    </font>
    <font>
      <sz val="10"/>
      <name val="Arial Cyr"/>
      <family val="2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b/>
      <sz val="12"/>
      <name val="Cambria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8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4" tint="0.59999389629810485"/>
        <bgColor indexed="27"/>
      </patternFill>
    </fill>
    <fill>
      <patternFill patternType="solid">
        <fgColor theme="4" tint="0.79998168889431442"/>
        <bgColor indexed="27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</borders>
  <cellStyleXfs count="10">
    <xf numFmtId="0" fontId="0" fillId="0" borderId="0"/>
    <xf numFmtId="0" fontId="18" fillId="0" borderId="0"/>
    <xf numFmtId="0" fontId="2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164" fontId="22" fillId="0" borderId="0" applyFill="0" applyBorder="0" applyAlignment="0" applyProtection="0"/>
    <xf numFmtId="0" fontId="1" fillId="0" borderId="0"/>
    <xf numFmtId="0" fontId="1" fillId="0" borderId="0"/>
  </cellStyleXfs>
  <cellXfs count="52">
    <xf numFmtId="0" fontId="0" fillId="0" borderId="0" xfId="0"/>
    <xf numFmtId="0" fontId="2" fillId="0" borderId="0" xfId="6" applyFont="1"/>
    <xf numFmtId="0" fontId="3" fillId="0" borderId="0" xfId="6" applyFont="1"/>
    <xf numFmtId="0" fontId="2" fillId="0" borderId="0" xfId="6" applyFont="1" applyBorder="1"/>
    <xf numFmtId="165" fontId="5" fillId="0" borderId="0" xfId="5" applyNumberFormat="1" applyFont="1" applyBorder="1" applyAlignment="1">
      <alignment horizontal="right"/>
    </xf>
    <xf numFmtId="0" fontId="6" fillId="2" borderId="1" xfId="6" applyFont="1" applyFill="1" applyBorder="1" applyAlignment="1">
      <alignment horizontal="center"/>
    </xf>
    <xf numFmtId="0" fontId="2" fillId="0" borderId="0" xfId="6" applyFont="1" applyFill="1"/>
    <xf numFmtId="0" fontId="14" fillId="0" borderId="0" xfId="6" applyFont="1"/>
    <xf numFmtId="0" fontId="2" fillId="0" borderId="0" xfId="0" applyFont="1" applyFill="1"/>
    <xf numFmtId="0" fontId="2" fillId="0" borderId="0" xfId="3" applyFont="1" applyFill="1" applyBorder="1"/>
    <xf numFmtId="3" fontId="2" fillId="0" borderId="0" xfId="3" applyNumberFormat="1" applyFont="1" applyFill="1" applyBorder="1"/>
    <xf numFmtId="166" fontId="5" fillId="0" borderId="2" xfId="5" applyNumberFormat="1" applyFont="1" applyBorder="1" applyAlignment="1">
      <alignment horizontal="right"/>
    </xf>
    <xf numFmtId="0" fontId="2" fillId="2" borderId="3" xfId="0" applyFont="1" applyFill="1" applyBorder="1"/>
    <xf numFmtId="0" fontId="2" fillId="2" borderId="4" xfId="6" applyFont="1" applyFill="1" applyBorder="1" applyAlignment="1">
      <alignment horizontal="center"/>
    </xf>
    <xf numFmtId="0" fontId="15" fillId="2" borderId="5" xfId="0" applyFont="1" applyFill="1" applyBorder="1"/>
    <xf numFmtId="0" fontId="4" fillId="2" borderId="1" xfId="6" applyFont="1" applyFill="1" applyBorder="1" applyAlignment="1">
      <alignment horizontal="center"/>
    </xf>
    <xf numFmtId="0" fontId="8" fillId="2" borderId="5" xfId="0" applyFont="1" applyFill="1" applyBorder="1"/>
    <xf numFmtId="0" fontId="5" fillId="2" borderId="6" xfId="6" applyFont="1" applyFill="1" applyBorder="1" applyAlignment="1">
      <alignment horizontal="center"/>
    </xf>
    <xf numFmtId="0" fontId="2" fillId="2" borderId="6" xfId="0" applyFont="1" applyFill="1" applyBorder="1"/>
    <xf numFmtId="0" fontId="16" fillId="2" borderId="6" xfId="6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0" fontId="2" fillId="0" borderId="7" xfId="0" applyFont="1" applyFill="1" applyBorder="1" applyAlignment="1">
      <alignment vertical="center"/>
    </xf>
    <xf numFmtId="0" fontId="9" fillId="0" borderId="7" xfId="3" applyFont="1" applyFill="1" applyBorder="1" applyAlignment="1">
      <alignment horizontal="left" vertical="center" wrapText="1"/>
    </xf>
    <xf numFmtId="3" fontId="10" fillId="0" borderId="6" xfId="3" applyNumberFormat="1" applyFont="1" applyFill="1" applyBorder="1" applyAlignment="1">
      <alignment horizontal="center" vertical="center"/>
    </xf>
    <xf numFmtId="0" fontId="9" fillId="0" borderId="7" xfId="4" applyFont="1" applyFill="1" applyBorder="1" applyAlignment="1">
      <alignment horizontal="left" vertical="center" wrapText="1"/>
    </xf>
    <xf numFmtId="0" fontId="9" fillId="0" borderId="8" xfId="6" applyFont="1" applyBorder="1" applyAlignment="1">
      <alignment horizontal="left" vertical="center" wrapText="1"/>
    </xf>
    <xf numFmtId="0" fontId="0" fillId="0" borderId="9" xfId="0" applyBorder="1"/>
    <xf numFmtId="0" fontId="12" fillId="3" borderId="10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0" fontId="13" fillId="0" borderId="0" xfId="6" applyFont="1" applyBorder="1" applyAlignment="1">
      <alignment horizontal="center"/>
    </xf>
    <xf numFmtId="0" fontId="21" fillId="0" borderId="0" xfId="6" applyFont="1" applyAlignment="1" applyProtection="1">
      <alignment horizontal="right" vertical="center"/>
      <protection locked="0"/>
    </xf>
    <xf numFmtId="0" fontId="19" fillId="3" borderId="12" xfId="0" applyFont="1" applyFill="1" applyBorder="1" applyAlignment="1">
      <alignment horizontal="center" vertical="top"/>
    </xf>
    <xf numFmtId="0" fontId="23" fillId="0" borderId="9" xfId="6" applyFont="1" applyBorder="1" applyAlignment="1">
      <alignment horizontal="left" vertical="center" wrapText="1"/>
    </xf>
    <xf numFmtId="3" fontId="10" fillId="0" borderId="9" xfId="6" applyNumberFormat="1" applyFont="1" applyFill="1" applyBorder="1" applyAlignment="1">
      <alignment horizontal="center" vertical="center"/>
    </xf>
    <xf numFmtId="0" fontId="23" fillId="0" borderId="9" xfId="6" applyFont="1" applyBorder="1" applyAlignment="1">
      <alignment horizontal="left" vertical="top" wrapText="1"/>
    </xf>
    <xf numFmtId="0" fontId="23" fillId="0" borderId="9" xfId="4" applyFont="1" applyFill="1" applyBorder="1" applyAlignment="1">
      <alignment horizontal="left" vertical="center" wrapText="1"/>
    </xf>
    <xf numFmtId="0" fontId="23" fillId="0" borderId="9" xfId="3" applyFont="1" applyFill="1" applyBorder="1" applyAlignment="1">
      <alignment horizontal="left" vertical="center" wrapText="1"/>
    </xf>
    <xf numFmtId="0" fontId="0" fillId="0" borderId="9" xfId="0" applyBorder="1" applyAlignment="1"/>
    <xf numFmtId="0" fontId="11" fillId="3" borderId="11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0" fontId="11" fillId="4" borderId="9" xfId="0" applyFont="1" applyFill="1" applyBorder="1" applyAlignment="1">
      <alignment horizontal="center"/>
    </xf>
    <xf numFmtId="0" fontId="21" fillId="0" borderId="0" xfId="6" applyFont="1" applyAlignment="1" applyProtection="1">
      <alignment horizontal="right" vertical="center"/>
      <protection locked="0"/>
    </xf>
    <xf numFmtId="0" fontId="21" fillId="0" borderId="0" xfId="0" applyFont="1" applyAlignment="1" applyProtection="1">
      <alignment horizontal="right" vertical="center"/>
      <protection locked="0"/>
    </xf>
    <xf numFmtId="0" fontId="19" fillId="4" borderId="12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/>
    </xf>
    <xf numFmtId="0" fontId="2" fillId="2" borderId="7" xfId="0" applyFont="1" applyFill="1" applyBorder="1" applyAlignment="1"/>
    <xf numFmtId="0" fontId="17" fillId="0" borderId="14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7" fillId="3" borderId="13" xfId="0" applyFont="1" applyFill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/>
    </xf>
    <xf numFmtId="0" fontId="0" fillId="0" borderId="15" xfId="0" applyFont="1" applyBorder="1" applyAlignment="1">
      <alignment horizontal="left" vertical="top"/>
    </xf>
    <xf numFmtId="0" fontId="0" fillId="0" borderId="16" xfId="0" applyFont="1" applyBorder="1" applyAlignment="1">
      <alignment horizontal="left" vertical="top"/>
    </xf>
  </cellXfs>
  <cellStyles count="10">
    <cellStyle name="Excel Built-in Normal" xfId="1" xr:uid="{00000000-0005-0000-0000-000000000000}"/>
    <cellStyle name="Обычный" xfId="0" builtinId="0"/>
    <cellStyle name="Обычный 2" xfId="2" xr:uid="{00000000-0005-0000-0000-000002000000}"/>
    <cellStyle name="Обычный 3" xfId="9" xr:uid="{F0FAC826-5C86-4E34-81B3-613B58D1886F}"/>
    <cellStyle name="Обычный 4" xfId="8" xr:uid="{04C05EDA-AA1A-46BA-BD3E-6EAA257B98AD}"/>
    <cellStyle name="Обычный_вывозR" xfId="3" xr:uid="{00000000-0005-0000-0000-000003000000}"/>
    <cellStyle name="Обычный_вывозЕ" xfId="4" xr:uid="{00000000-0005-0000-0000-000004000000}"/>
    <cellStyle name="Обычный_Крес_гор1" xfId="5" xr:uid="{00000000-0005-0000-0000-000005000000}"/>
    <cellStyle name="Обычный_Лосев_1" xfId="6" xr:uid="{00000000-0005-0000-0000-000006000000}"/>
    <cellStyle name="Финансовый 2" xfId="7" xr:uid="{00000000-0005-0000-0000-00000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3E3E3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CC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226919</xdr:colOff>
      <xdr:row>31</xdr:row>
      <xdr:rowOff>110377</xdr:rowOff>
    </xdr:from>
    <xdr:to>
      <xdr:col>0</xdr:col>
      <xdr:colOff>892794</xdr:colOff>
      <xdr:row>31</xdr:row>
      <xdr:rowOff>1199029</xdr:rowOff>
    </xdr:to>
    <xdr:pic>
      <xdr:nvPicPr>
        <xdr:cNvPr id="665251" name="Рисунок 38">
          <a:extLst>
            <a:ext uri="{FF2B5EF4-FFF2-40B4-BE49-F238E27FC236}">
              <a16:creationId xmlns:a16="http://schemas.microsoft.com/office/drawing/2014/main" id="{00000000-0008-0000-0600-0000A326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19" y="35095142"/>
          <a:ext cx="665875" cy="1088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555811</xdr:colOff>
      <xdr:row>24</xdr:row>
      <xdr:rowOff>54348</xdr:rowOff>
    </xdr:from>
    <xdr:to>
      <xdr:col>0</xdr:col>
      <xdr:colOff>1298761</xdr:colOff>
      <xdr:row>24</xdr:row>
      <xdr:rowOff>892548</xdr:rowOff>
    </xdr:to>
    <xdr:pic>
      <xdr:nvPicPr>
        <xdr:cNvPr id="665264" name="Рисунок 14">
          <a:extLst>
            <a:ext uri="{FF2B5EF4-FFF2-40B4-BE49-F238E27FC236}">
              <a16:creationId xmlns:a16="http://schemas.microsoft.com/office/drawing/2014/main" id="{00000000-0008-0000-0600-0000B026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11" y="25301201"/>
          <a:ext cx="742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395567</xdr:colOff>
      <xdr:row>23</xdr:row>
      <xdr:rowOff>268381</xdr:rowOff>
    </xdr:from>
    <xdr:to>
      <xdr:col>0</xdr:col>
      <xdr:colOff>1481417</xdr:colOff>
      <xdr:row>23</xdr:row>
      <xdr:rowOff>1049431</xdr:rowOff>
    </xdr:to>
    <xdr:pic>
      <xdr:nvPicPr>
        <xdr:cNvPr id="665265" name="Рисунок 15">
          <a:extLst>
            <a:ext uri="{FF2B5EF4-FFF2-40B4-BE49-F238E27FC236}">
              <a16:creationId xmlns:a16="http://schemas.microsoft.com/office/drawing/2014/main" id="{00000000-0008-0000-0600-0000B126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567" y="24282587"/>
          <a:ext cx="1085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67234</xdr:rowOff>
    </xdr:from>
    <xdr:to>
      <xdr:col>1</xdr:col>
      <xdr:colOff>1048872</xdr:colOff>
      <xdr:row>3</xdr:row>
      <xdr:rowOff>268940</xdr:rowOff>
    </xdr:to>
    <xdr:pic>
      <xdr:nvPicPr>
        <xdr:cNvPr id="29" name="Рисунок 2">
          <a:extLst>
            <a:ext uri="{FF2B5EF4-FFF2-40B4-BE49-F238E27FC236}">
              <a16:creationId xmlns:a16="http://schemas.microsoft.com/office/drawing/2014/main" id="{19B54526-315E-45E5-BC80-9C127B014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3" r="7792" b="2067"/>
        <a:stretch/>
      </xdr:blipFill>
      <xdr:spPr bwMode="auto">
        <a:xfrm>
          <a:off x="0" y="67234"/>
          <a:ext cx="2931460" cy="107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168088</xdr:colOff>
      <xdr:row>7</xdr:row>
      <xdr:rowOff>806824</xdr:rowOff>
    </xdr:from>
    <xdr:to>
      <xdr:col>0</xdr:col>
      <xdr:colOff>1839689</xdr:colOff>
      <xdr:row>8</xdr:row>
      <xdr:rowOff>493059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4F8C898-2795-4CF5-A74B-8E576F714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088" y="4403912"/>
          <a:ext cx="1671601" cy="87405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9</xdr:row>
      <xdr:rowOff>364201</xdr:rowOff>
    </xdr:from>
    <xdr:to>
      <xdr:col>0</xdr:col>
      <xdr:colOff>1703295</xdr:colOff>
      <xdr:row>9</xdr:row>
      <xdr:rowOff>1190855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6AC35FE-F2CE-48CB-B0AA-2D987FDF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119" y="6426583"/>
          <a:ext cx="1479176" cy="826654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10</xdr:row>
      <xdr:rowOff>100853</xdr:rowOff>
    </xdr:from>
    <xdr:to>
      <xdr:col>0</xdr:col>
      <xdr:colOff>1453826</xdr:colOff>
      <xdr:row>10</xdr:row>
      <xdr:rowOff>891329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EE30AD0-FC53-4A45-956D-B647F9CFC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8588" y="7743265"/>
          <a:ext cx="1095238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504266</xdr:colOff>
      <xdr:row>11</xdr:row>
      <xdr:rowOff>201706</xdr:rowOff>
    </xdr:from>
    <xdr:to>
      <xdr:col>0</xdr:col>
      <xdr:colOff>1445560</xdr:colOff>
      <xdr:row>11</xdr:row>
      <xdr:rowOff>930997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90B8AE5-E785-463B-8030-3953F032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266" y="8953500"/>
          <a:ext cx="941294" cy="729291"/>
        </a:xfrm>
        <a:prstGeom prst="rect">
          <a:avLst/>
        </a:prstGeom>
      </xdr:spPr>
    </xdr:pic>
    <xdr:clientData/>
  </xdr:twoCellAnchor>
  <xdr:twoCellAnchor editAs="oneCell">
    <xdr:from>
      <xdr:col>0</xdr:col>
      <xdr:colOff>493060</xdr:colOff>
      <xdr:row>12</xdr:row>
      <xdr:rowOff>156883</xdr:rowOff>
    </xdr:from>
    <xdr:to>
      <xdr:col>0</xdr:col>
      <xdr:colOff>1374515</xdr:colOff>
      <xdr:row>12</xdr:row>
      <xdr:rowOff>930089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313157E-DD6A-4514-9D75-1F6BEB64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3060" y="10051677"/>
          <a:ext cx="881455" cy="773206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168087</xdr:colOff>
      <xdr:row>14</xdr:row>
      <xdr:rowOff>728383</xdr:rowOff>
    </xdr:from>
    <xdr:to>
      <xdr:col>0</xdr:col>
      <xdr:colOff>1724219</xdr:colOff>
      <xdr:row>15</xdr:row>
      <xdr:rowOff>683558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D8DDB07-25C4-4A2F-A34B-4F848AF7A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8087" y="12897971"/>
          <a:ext cx="1556132" cy="10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392207</xdr:colOff>
      <xdr:row>17</xdr:row>
      <xdr:rowOff>235324</xdr:rowOff>
    </xdr:from>
    <xdr:to>
      <xdr:col>0</xdr:col>
      <xdr:colOff>1400736</xdr:colOff>
      <xdr:row>17</xdr:row>
      <xdr:rowOff>902583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CF88FCA-B272-4F95-943B-3857ED6FB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2207" y="15923559"/>
          <a:ext cx="1008529" cy="667259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403411</xdr:colOff>
      <xdr:row>18</xdr:row>
      <xdr:rowOff>246530</xdr:rowOff>
    </xdr:from>
    <xdr:to>
      <xdr:col>0</xdr:col>
      <xdr:colOff>1434353</xdr:colOff>
      <xdr:row>18</xdr:row>
      <xdr:rowOff>1172320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B70FDC2-2825-4D61-AABE-0F534E98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3411" y="17111383"/>
          <a:ext cx="1030942" cy="925790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19</xdr:row>
      <xdr:rowOff>246530</xdr:rowOff>
    </xdr:from>
    <xdr:to>
      <xdr:col>0</xdr:col>
      <xdr:colOff>1375058</xdr:colOff>
      <xdr:row>19</xdr:row>
      <xdr:rowOff>1053352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784CC2D-2FE7-4862-B909-AD880A7C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7029" y="18758648"/>
          <a:ext cx="938029" cy="806822"/>
        </a:xfrm>
        <a:prstGeom prst="rect">
          <a:avLst/>
        </a:prstGeom>
      </xdr:spPr>
    </xdr:pic>
    <xdr:clientData/>
  </xdr:twoCellAnchor>
  <xdr:twoCellAnchor editAs="oneCell">
    <xdr:from>
      <xdr:col>0</xdr:col>
      <xdr:colOff>582705</xdr:colOff>
      <xdr:row>20</xdr:row>
      <xdr:rowOff>206856</xdr:rowOff>
    </xdr:from>
    <xdr:to>
      <xdr:col>0</xdr:col>
      <xdr:colOff>1288676</xdr:colOff>
      <xdr:row>20</xdr:row>
      <xdr:rowOff>1228712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9D0EDC5-5C6F-4F57-B903-D9A41495D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2705" y="20153327"/>
          <a:ext cx="705971" cy="10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526677</xdr:colOff>
      <xdr:row>21</xdr:row>
      <xdr:rowOff>112060</xdr:rowOff>
    </xdr:from>
    <xdr:to>
      <xdr:col>0</xdr:col>
      <xdr:colOff>1410137</xdr:colOff>
      <xdr:row>21</xdr:row>
      <xdr:rowOff>1176617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7AA99E-BC46-44E7-AC31-FDE812813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6677" y="21492884"/>
          <a:ext cx="883460" cy="1064557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627530</xdr:colOff>
      <xdr:row>22</xdr:row>
      <xdr:rowOff>56030</xdr:rowOff>
    </xdr:from>
    <xdr:to>
      <xdr:col>0</xdr:col>
      <xdr:colOff>1429695</xdr:colOff>
      <xdr:row>22</xdr:row>
      <xdr:rowOff>851647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869FC41-0E93-46A2-95F0-2CE883D6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7530" y="22736736"/>
          <a:ext cx="802165" cy="795617"/>
        </a:xfrm>
        <a:prstGeom prst="rect">
          <a:avLst/>
        </a:prstGeom>
      </xdr:spPr>
    </xdr:pic>
    <xdr:clientData/>
  </xdr:twoCellAnchor>
  <xdr:twoCellAnchor editAs="oneCell">
    <xdr:from>
      <xdr:col>0</xdr:col>
      <xdr:colOff>582707</xdr:colOff>
      <xdr:row>25</xdr:row>
      <xdr:rowOff>89649</xdr:rowOff>
    </xdr:from>
    <xdr:to>
      <xdr:col>0</xdr:col>
      <xdr:colOff>1255059</xdr:colOff>
      <xdr:row>25</xdr:row>
      <xdr:rowOff>1309039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044CC72-072E-4333-87E2-DA0FDD05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2707" y="26490708"/>
          <a:ext cx="672352" cy="1219390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627531</xdr:colOff>
      <xdr:row>26</xdr:row>
      <xdr:rowOff>116848</xdr:rowOff>
    </xdr:from>
    <xdr:to>
      <xdr:col>0</xdr:col>
      <xdr:colOff>1264194</xdr:colOff>
      <xdr:row>26</xdr:row>
      <xdr:rowOff>1288676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CC9A2F1-A11C-41A6-8B9A-03B91FB2C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27531" y="27974672"/>
          <a:ext cx="636663" cy="1171828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27</xdr:row>
      <xdr:rowOff>155733</xdr:rowOff>
    </xdr:from>
    <xdr:to>
      <xdr:col>0</xdr:col>
      <xdr:colOff>1400735</xdr:colOff>
      <xdr:row>27</xdr:row>
      <xdr:rowOff>1139705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4B38F14-E7C3-447F-9F6B-A0F54C4E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9441" y="29414292"/>
          <a:ext cx="941294" cy="983972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459443</xdr:colOff>
      <xdr:row>28</xdr:row>
      <xdr:rowOff>191725</xdr:rowOff>
    </xdr:from>
    <xdr:to>
      <xdr:col>0</xdr:col>
      <xdr:colOff>1359717</xdr:colOff>
      <xdr:row>28</xdr:row>
      <xdr:rowOff>1143000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8145988-43CE-4241-9CD3-2672BEED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9443" y="30772578"/>
          <a:ext cx="900274" cy="951275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661146</xdr:colOff>
      <xdr:row>29</xdr:row>
      <xdr:rowOff>78440</xdr:rowOff>
    </xdr:from>
    <xdr:to>
      <xdr:col>0</xdr:col>
      <xdr:colOff>1243853</xdr:colOff>
      <xdr:row>29</xdr:row>
      <xdr:rowOff>1315535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E1CCF61-DB99-49E7-9DD2-8D8073B67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61146" y="32026411"/>
          <a:ext cx="582707" cy="123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627529</xdr:colOff>
      <xdr:row>30</xdr:row>
      <xdr:rowOff>78443</xdr:rowOff>
    </xdr:from>
    <xdr:to>
      <xdr:col>0</xdr:col>
      <xdr:colOff>1210235</xdr:colOff>
      <xdr:row>30</xdr:row>
      <xdr:rowOff>1264501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EB6AC58-7021-445A-829A-41D7AD1D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7529" y="33427149"/>
          <a:ext cx="582706" cy="1186058"/>
        </a:xfrm>
        <a:prstGeom prst="rect">
          <a:avLst/>
        </a:prstGeom>
      </xdr:spPr>
    </xdr:pic>
    <xdr:clientData/>
  </xdr:twoCellAnchor>
  <xdr:twoCellAnchor editAs="oneCell">
    <xdr:from>
      <xdr:col>0</xdr:col>
      <xdr:colOff>1086970</xdr:colOff>
      <xdr:row>31</xdr:row>
      <xdr:rowOff>67237</xdr:rowOff>
    </xdr:from>
    <xdr:to>
      <xdr:col>0</xdr:col>
      <xdr:colOff>1614799</xdr:colOff>
      <xdr:row>31</xdr:row>
      <xdr:rowOff>1187825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744BE4A-3153-4046-BC9B-34E025A19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6970" y="35052002"/>
          <a:ext cx="527829" cy="1120588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32</xdr:row>
      <xdr:rowOff>321772</xdr:rowOff>
    </xdr:from>
    <xdr:to>
      <xdr:col>0</xdr:col>
      <xdr:colOff>1210235</xdr:colOff>
      <xdr:row>32</xdr:row>
      <xdr:rowOff>1437040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B188D81-4CED-4570-8CFC-86E6AE21C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61147" y="36595213"/>
          <a:ext cx="549088" cy="11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773205</xdr:colOff>
      <xdr:row>33</xdr:row>
      <xdr:rowOff>224117</xdr:rowOff>
    </xdr:from>
    <xdr:to>
      <xdr:col>0</xdr:col>
      <xdr:colOff>1179914</xdr:colOff>
      <xdr:row>33</xdr:row>
      <xdr:rowOff>1479176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6020896-58BF-46F2-B018-C437AFC6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3205" y="38335323"/>
          <a:ext cx="406709" cy="1255059"/>
        </a:xfrm>
        <a:prstGeom prst="rect">
          <a:avLst/>
        </a:prstGeom>
      </xdr:spPr>
    </xdr:pic>
    <xdr:clientData/>
  </xdr:twoCellAnchor>
  <xdr:twoCellAnchor editAs="oneCell">
    <xdr:from>
      <xdr:col>0</xdr:col>
      <xdr:colOff>750796</xdr:colOff>
      <xdr:row>34</xdr:row>
      <xdr:rowOff>156884</xdr:rowOff>
    </xdr:from>
    <xdr:to>
      <xdr:col>0</xdr:col>
      <xdr:colOff>1148049</xdr:colOff>
      <xdr:row>34</xdr:row>
      <xdr:rowOff>1367119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52D56B0-8F5B-4D35-A9FE-D9A97645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50796" y="40083443"/>
          <a:ext cx="397253" cy="1210235"/>
        </a:xfrm>
        <a:prstGeom prst="rect">
          <a:avLst/>
        </a:prstGeom>
      </xdr:spPr>
    </xdr:pic>
    <xdr:clientData/>
  </xdr:twoCellAnchor>
  <xdr:twoCellAnchor editAs="oneCell">
    <xdr:from>
      <xdr:col>0</xdr:col>
      <xdr:colOff>638736</xdr:colOff>
      <xdr:row>35</xdr:row>
      <xdr:rowOff>78442</xdr:rowOff>
    </xdr:from>
    <xdr:to>
      <xdr:col>0</xdr:col>
      <xdr:colOff>1195029</xdr:colOff>
      <xdr:row>35</xdr:row>
      <xdr:rowOff>1266265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72AB6CD-BFD5-4C7B-B88D-DDEBB3A9F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736" y="41753118"/>
          <a:ext cx="556293" cy="1187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D29"/>
  <sheetViews>
    <sheetView zoomScale="60" zoomScaleNormal="60" workbookViewId="0">
      <selection activeCell="D9" sqref="D9"/>
    </sheetView>
  </sheetViews>
  <sheetFormatPr defaultRowHeight="12.75" x14ac:dyDescent="0.2"/>
  <cols>
    <col min="1" max="1" width="9.140625" style="8"/>
    <col min="2" max="2" width="24.85546875" style="8" customWidth="1"/>
    <col min="3" max="3" width="39.140625" style="9" customWidth="1"/>
    <col min="4" max="4" width="35.85546875" style="10" customWidth="1"/>
    <col min="5" max="16384" width="9.140625" style="8"/>
  </cols>
  <sheetData>
    <row r="2" spans="2:4" ht="66.75" customHeight="1" x14ac:dyDescent="0.35">
      <c r="C2" s="44" t="s">
        <v>3</v>
      </c>
      <c r="D2" s="44"/>
    </row>
    <row r="3" spans="2:4" ht="27" customHeight="1" x14ac:dyDescent="0.25">
      <c r="C3" s="8"/>
      <c r="D3" s="11">
        <v>40568</v>
      </c>
    </row>
    <row r="4" spans="2:4" ht="6.75" customHeight="1" x14ac:dyDescent="0.2">
      <c r="B4" s="45"/>
      <c r="C4" s="12"/>
      <c r="D4" s="13"/>
    </row>
    <row r="5" spans="2:4" ht="20.25" x14ac:dyDescent="0.3">
      <c r="B5" s="45"/>
      <c r="C5" s="14" t="s">
        <v>0</v>
      </c>
      <c r="D5" s="15" t="s">
        <v>4</v>
      </c>
    </row>
    <row r="6" spans="2:4" ht="18.75" customHeight="1" x14ac:dyDescent="0.25">
      <c r="B6" s="45"/>
      <c r="C6" s="16" t="s">
        <v>1</v>
      </c>
      <c r="D6" s="5" t="s">
        <v>5</v>
      </c>
    </row>
    <row r="7" spans="2:4" ht="18.75" customHeight="1" x14ac:dyDescent="0.25">
      <c r="B7" s="45"/>
      <c r="C7" s="16"/>
      <c r="D7" s="17" t="s">
        <v>6</v>
      </c>
    </row>
    <row r="8" spans="2:4" ht="20.25" customHeight="1" x14ac:dyDescent="0.25">
      <c r="B8" s="45"/>
      <c r="C8" s="18"/>
      <c r="D8" s="19" t="s">
        <v>2</v>
      </c>
    </row>
    <row r="9" spans="2:4" s="20" customFormat="1" ht="90.95" customHeight="1" x14ac:dyDescent="0.2">
      <c r="B9" s="21"/>
      <c r="C9" s="22" t="s">
        <v>7</v>
      </c>
      <c r="D9" s="23">
        <v>5754</v>
      </c>
    </row>
    <row r="10" spans="2:4" s="20" customFormat="1" ht="90.95" customHeight="1" x14ac:dyDescent="0.2">
      <c r="B10" s="21"/>
      <c r="C10" s="24" t="s">
        <v>8</v>
      </c>
      <c r="D10" s="23">
        <v>2730</v>
      </c>
    </row>
    <row r="11" spans="2:4" s="20" customFormat="1" ht="90.95" customHeight="1" x14ac:dyDescent="0.2">
      <c r="B11" s="21"/>
      <c r="C11" s="24" t="s">
        <v>9</v>
      </c>
      <c r="D11" s="23">
        <v>2562</v>
      </c>
    </row>
    <row r="12" spans="2:4" s="20" customFormat="1" ht="90.95" customHeight="1" x14ac:dyDescent="0.2">
      <c r="B12" s="21"/>
      <c r="C12" s="24" t="s">
        <v>10</v>
      </c>
      <c r="D12" s="23">
        <v>2352</v>
      </c>
    </row>
    <row r="13" spans="2:4" s="20" customFormat="1" ht="90.95" customHeight="1" x14ac:dyDescent="0.2">
      <c r="B13" s="21"/>
      <c r="C13" s="24" t="s">
        <v>11</v>
      </c>
      <c r="D13" s="23">
        <v>2184</v>
      </c>
    </row>
    <row r="14" spans="2:4" s="20" customFormat="1" ht="90.95" customHeight="1" x14ac:dyDescent="0.2">
      <c r="B14" s="21"/>
      <c r="C14" s="24" t="s">
        <v>12</v>
      </c>
      <c r="D14" s="23">
        <v>1554</v>
      </c>
    </row>
    <row r="15" spans="2:4" s="20" customFormat="1" ht="90.95" customHeight="1" x14ac:dyDescent="0.2">
      <c r="B15" s="21"/>
      <c r="C15" s="24" t="s">
        <v>13</v>
      </c>
      <c r="D15" s="23">
        <v>2478</v>
      </c>
    </row>
    <row r="16" spans="2:4" s="20" customFormat="1" ht="90.95" customHeight="1" x14ac:dyDescent="0.2">
      <c r="B16" s="21"/>
      <c r="C16" s="24" t="s">
        <v>14</v>
      </c>
      <c r="D16" s="23">
        <v>2982</v>
      </c>
    </row>
    <row r="17" spans="2:4" s="20" customFormat="1" ht="90.95" customHeight="1" x14ac:dyDescent="0.2">
      <c r="B17" s="21"/>
      <c r="C17" s="24" t="s">
        <v>15</v>
      </c>
      <c r="D17" s="23">
        <v>2604</v>
      </c>
    </row>
    <row r="18" spans="2:4" s="20" customFormat="1" ht="90.95" customHeight="1" x14ac:dyDescent="0.2">
      <c r="B18" s="21"/>
      <c r="C18" s="24" t="s">
        <v>16</v>
      </c>
      <c r="D18" s="23">
        <v>2268</v>
      </c>
    </row>
    <row r="19" spans="2:4" s="20" customFormat="1" ht="90.95" customHeight="1" x14ac:dyDescent="0.2">
      <c r="B19" s="21"/>
      <c r="C19" s="22" t="s">
        <v>17</v>
      </c>
      <c r="D19" s="23">
        <v>2898</v>
      </c>
    </row>
    <row r="20" spans="2:4" s="20" customFormat="1" ht="90.95" customHeight="1" x14ac:dyDescent="0.2">
      <c r="B20" s="21"/>
      <c r="C20" s="22" t="s">
        <v>18</v>
      </c>
      <c r="D20" s="23">
        <v>1890</v>
      </c>
    </row>
    <row r="21" spans="2:4" s="20" customFormat="1" ht="90.95" customHeight="1" x14ac:dyDescent="0.2">
      <c r="B21" s="21"/>
      <c r="C21" s="24" t="s">
        <v>19</v>
      </c>
      <c r="D21" s="23">
        <v>4704</v>
      </c>
    </row>
    <row r="22" spans="2:4" s="20" customFormat="1" ht="90.95" customHeight="1" x14ac:dyDescent="0.2">
      <c r="B22" s="21"/>
      <c r="C22" s="24" t="s">
        <v>20</v>
      </c>
      <c r="D22" s="23">
        <v>6090</v>
      </c>
    </row>
    <row r="23" spans="2:4" s="20" customFormat="1" ht="90.95" customHeight="1" x14ac:dyDescent="0.2">
      <c r="B23" s="21"/>
      <c r="C23" s="24" t="s">
        <v>21</v>
      </c>
      <c r="D23" s="23">
        <v>2982</v>
      </c>
    </row>
    <row r="24" spans="2:4" s="20" customFormat="1" ht="90.95" customHeight="1" x14ac:dyDescent="0.2">
      <c r="B24" s="21"/>
      <c r="C24" s="24" t="s">
        <v>22</v>
      </c>
      <c r="D24" s="23">
        <v>3486</v>
      </c>
    </row>
    <row r="25" spans="2:4" s="20" customFormat="1" ht="90.95" customHeight="1" x14ac:dyDescent="0.2">
      <c r="B25" s="21"/>
      <c r="C25" s="25" t="s">
        <v>23</v>
      </c>
      <c r="D25" s="23">
        <v>6048</v>
      </c>
    </row>
    <row r="26" spans="2:4" s="20" customFormat="1" ht="90.95" customHeight="1" x14ac:dyDescent="0.2">
      <c r="B26" s="21"/>
      <c r="C26" s="25" t="s">
        <v>24</v>
      </c>
      <c r="D26" s="23">
        <v>7014</v>
      </c>
    </row>
    <row r="27" spans="2:4" s="20" customFormat="1" ht="90.95" customHeight="1" x14ac:dyDescent="0.2">
      <c r="B27" s="21"/>
      <c r="C27" s="24" t="s">
        <v>25</v>
      </c>
      <c r="D27" s="23">
        <v>3486</v>
      </c>
    </row>
    <row r="28" spans="2:4" s="20" customFormat="1" ht="90.95" customHeight="1" x14ac:dyDescent="0.2">
      <c r="B28" s="21"/>
      <c r="C28" s="22" t="s">
        <v>26</v>
      </c>
      <c r="D28" s="23">
        <v>4998</v>
      </c>
    </row>
    <row r="29" spans="2:4" x14ac:dyDescent="0.2">
      <c r="C29" s="46" t="s">
        <v>27</v>
      </c>
      <c r="D29" s="46"/>
    </row>
  </sheetData>
  <sheetProtection selectLockedCells="1" selectUnlockedCells="1"/>
  <mergeCells count="3">
    <mergeCell ref="C2:D2"/>
    <mergeCell ref="B4:B8"/>
    <mergeCell ref="C29:D29"/>
  </mergeCells>
  <printOptions horizontalCentered="1"/>
  <pageMargins left="0.55138888888888893" right="0.2361111111111111" top="0.98402777777777772" bottom="0.15763888888888888" header="0.51180555555555551" footer="0.51180555555555551"/>
  <pageSetup paperSize="9" scale="38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36"/>
  <sheetViews>
    <sheetView tabSelected="1" topLeftCell="A32" zoomScale="85" zoomScaleNormal="85" workbookViewId="0">
      <selection activeCell="E35" sqref="E35"/>
    </sheetView>
  </sheetViews>
  <sheetFormatPr defaultRowHeight="12.75" x14ac:dyDescent="0.2"/>
  <cols>
    <col min="1" max="1" width="28.28515625" customWidth="1"/>
    <col min="2" max="2" width="35.7109375" customWidth="1"/>
    <col min="3" max="3" width="27.140625" customWidth="1"/>
    <col min="4" max="4" width="27.140625" hidden="1" customWidth="1"/>
    <col min="5" max="5" width="42.7109375" customWidth="1"/>
  </cols>
  <sheetData>
    <row r="1" spans="1:4" ht="18.75" x14ac:dyDescent="0.3">
      <c r="A1" s="2"/>
      <c r="B1" s="1"/>
      <c r="C1" s="30"/>
      <c r="D1" s="41"/>
    </row>
    <row r="2" spans="1:4" ht="23.25" x14ac:dyDescent="0.35">
      <c r="A2" s="7"/>
      <c r="B2" s="29"/>
      <c r="C2" s="42" t="s">
        <v>62</v>
      </c>
      <c r="D2" s="42" t="s">
        <v>62</v>
      </c>
    </row>
    <row r="3" spans="1:4" ht="27" customHeight="1" x14ac:dyDescent="0.35">
      <c r="A3" s="1"/>
      <c r="B3" s="29"/>
      <c r="C3" s="42" t="s">
        <v>63</v>
      </c>
      <c r="D3" s="42" t="s">
        <v>63</v>
      </c>
    </row>
    <row r="4" spans="1:4" ht="33" customHeight="1" thickBot="1" x14ac:dyDescent="0.3">
      <c r="A4" s="6"/>
      <c r="B4" s="3"/>
      <c r="C4" s="4">
        <v>43928</v>
      </c>
      <c r="D4" s="4">
        <v>43928</v>
      </c>
    </row>
    <row r="5" spans="1:4" ht="72.75" customHeight="1" x14ac:dyDescent="0.25">
      <c r="A5" s="48" t="s">
        <v>28</v>
      </c>
      <c r="B5" s="49"/>
      <c r="C5" s="27" t="s">
        <v>29</v>
      </c>
      <c r="D5" s="39" t="s">
        <v>29</v>
      </c>
    </row>
    <row r="6" spans="1:4" ht="92.25" customHeight="1" thickBot="1" x14ac:dyDescent="0.25">
      <c r="A6" s="50"/>
      <c r="B6" s="51"/>
      <c r="C6" s="31" t="s">
        <v>31</v>
      </c>
      <c r="D6" s="43" t="s">
        <v>31</v>
      </c>
    </row>
    <row r="7" spans="1:4" ht="16.5" thickBot="1" x14ac:dyDescent="0.3">
      <c r="A7" s="38" t="s">
        <v>41</v>
      </c>
      <c r="B7" s="28" t="s">
        <v>1</v>
      </c>
      <c r="C7" s="28" t="s">
        <v>30</v>
      </c>
      <c r="D7" s="40" t="s">
        <v>61</v>
      </c>
    </row>
    <row r="8" spans="1:4" ht="93.75" customHeight="1" thickBot="1" x14ac:dyDescent="0.25">
      <c r="A8" s="47"/>
      <c r="B8" s="32" t="s">
        <v>42</v>
      </c>
      <c r="C8" s="33">
        <v>45500</v>
      </c>
      <c r="D8" s="33">
        <f>C8-C8*35%</f>
        <v>29575</v>
      </c>
    </row>
    <row r="9" spans="1:4" ht="100.5" customHeight="1" thickBot="1" x14ac:dyDescent="0.25">
      <c r="A9" s="47"/>
      <c r="B9" s="32" t="s">
        <v>43</v>
      </c>
      <c r="C9" s="33">
        <v>59300</v>
      </c>
      <c r="D9" s="33">
        <f t="shared" ref="D9:D36" si="0">C9-C9*35%</f>
        <v>38545</v>
      </c>
    </row>
    <row r="10" spans="1:4" ht="124.5" customHeight="1" thickBot="1" x14ac:dyDescent="0.25">
      <c r="A10" s="26"/>
      <c r="B10" s="32" t="s">
        <v>44</v>
      </c>
      <c r="C10" s="33">
        <v>20000</v>
      </c>
      <c r="D10" s="33">
        <f t="shared" si="0"/>
        <v>13000</v>
      </c>
    </row>
    <row r="11" spans="1:4" ht="87.75" customHeight="1" thickBot="1" x14ac:dyDescent="0.25">
      <c r="A11" s="26"/>
      <c r="B11" s="32" t="s">
        <v>45</v>
      </c>
      <c r="C11" s="33">
        <v>18900</v>
      </c>
      <c r="D11" s="33">
        <f t="shared" si="0"/>
        <v>12285</v>
      </c>
    </row>
    <row r="12" spans="1:4" ht="90" customHeight="1" thickBot="1" x14ac:dyDescent="0.25">
      <c r="A12" s="37"/>
      <c r="B12" s="32" t="s">
        <v>46</v>
      </c>
      <c r="C12" s="33">
        <v>18300</v>
      </c>
      <c r="D12" s="33">
        <f t="shared" si="0"/>
        <v>11895</v>
      </c>
    </row>
    <row r="13" spans="1:4" ht="86.25" customHeight="1" thickBot="1" x14ac:dyDescent="0.25">
      <c r="A13" s="37"/>
      <c r="B13" s="32" t="s">
        <v>47</v>
      </c>
      <c r="C13" s="33">
        <v>17000</v>
      </c>
      <c r="D13" s="33">
        <f t="shared" si="0"/>
        <v>11050</v>
      </c>
    </row>
    <row r="14" spans="1:4" ht="93" customHeight="1" thickBot="1" x14ac:dyDescent="0.25">
      <c r="A14" s="47"/>
      <c r="B14" s="32" t="s">
        <v>32</v>
      </c>
      <c r="C14" s="33">
        <v>10900</v>
      </c>
      <c r="D14" s="33">
        <f t="shared" si="0"/>
        <v>7085</v>
      </c>
    </row>
    <row r="15" spans="1:4" ht="87" customHeight="1" thickBot="1" x14ac:dyDescent="0.25">
      <c r="A15" s="47"/>
      <c r="B15" s="32" t="s">
        <v>33</v>
      </c>
      <c r="C15" s="33">
        <v>10500</v>
      </c>
      <c r="D15" s="33">
        <f t="shared" si="0"/>
        <v>6825</v>
      </c>
    </row>
    <row r="16" spans="1:4" ht="93" customHeight="1" thickBot="1" x14ac:dyDescent="0.25">
      <c r="A16" s="47"/>
      <c r="B16" s="32" t="s">
        <v>34</v>
      </c>
      <c r="C16" s="33">
        <v>9800</v>
      </c>
      <c r="D16" s="33">
        <f t="shared" si="0"/>
        <v>6370</v>
      </c>
    </row>
    <row r="17" spans="1:4" ht="96.75" customHeight="1" thickBot="1" x14ac:dyDescent="0.25">
      <c r="A17" s="47"/>
      <c r="B17" s="32" t="s">
        <v>35</v>
      </c>
      <c r="C17" s="33">
        <v>9300</v>
      </c>
      <c r="D17" s="33">
        <f>C17-C17*35%</f>
        <v>6045</v>
      </c>
    </row>
    <row r="18" spans="1:4" ht="93" customHeight="1" thickBot="1" x14ac:dyDescent="0.25">
      <c r="A18" s="26"/>
      <c r="B18" s="32" t="s">
        <v>36</v>
      </c>
      <c r="C18" s="33">
        <v>6600</v>
      </c>
      <c r="D18" s="33">
        <f t="shared" si="0"/>
        <v>4290</v>
      </c>
    </row>
    <row r="19" spans="1:4" ht="129.75" customHeight="1" thickBot="1" x14ac:dyDescent="0.25">
      <c r="A19" s="26"/>
      <c r="B19" s="32" t="s">
        <v>48</v>
      </c>
      <c r="C19" s="33">
        <v>9800</v>
      </c>
      <c r="D19" s="33">
        <f t="shared" si="0"/>
        <v>6370</v>
      </c>
    </row>
    <row r="20" spans="1:4" ht="113.25" customHeight="1" thickBot="1" x14ac:dyDescent="0.25">
      <c r="A20" s="26"/>
      <c r="B20" s="32" t="s">
        <v>64</v>
      </c>
      <c r="C20" s="33">
        <v>18700</v>
      </c>
      <c r="D20" s="33">
        <f t="shared" si="0"/>
        <v>12155</v>
      </c>
    </row>
    <row r="21" spans="1:4" ht="113.25" customHeight="1" thickBot="1" x14ac:dyDescent="0.25">
      <c r="A21" s="26"/>
      <c r="B21" s="32" t="s">
        <v>49</v>
      </c>
      <c r="C21" s="33">
        <v>12600</v>
      </c>
      <c r="D21" s="33">
        <f t="shared" si="0"/>
        <v>8190</v>
      </c>
    </row>
    <row r="22" spans="1:4" ht="102.75" customHeight="1" thickBot="1" x14ac:dyDescent="0.25">
      <c r="A22" s="26"/>
      <c r="B22" s="32" t="s">
        <v>50</v>
      </c>
      <c r="C22" s="33">
        <v>11200</v>
      </c>
      <c r="D22" s="33">
        <f>C22-C22*35%</f>
        <v>7280</v>
      </c>
    </row>
    <row r="23" spans="1:4" ht="99" customHeight="1" thickBot="1" x14ac:dyDescent="0.25">
      <c r="A23" s="26"/>
      <c r="B23" s="32" t="s">
        <v>51</v>
      </c>
      <c r="C23" s="33">
        <v>10800</v>
      </c>
      <c r="D23" s="33">
        <f t="shared" si="0"/>
        <v>7020</v>
      </c>
    </row>
    <row r="24" spans="1:4" ht="103.5" customHeight="1" thickBot="1" x14ac:dyDescent="0.25">
      <c r="A24" s="26"/>
      <c r="B24" s="32" t="s">
        <v>52</v>
      </c>
      <c r="C24" s="33">
        <v>15300</v>
      </c>
      <c r="D24" s="33">
        <f t="shared" si="0"/>
        <v>9945</v>
      </c>
    </row>
    <row r="25" spans="1:4" ht="90.75" customHeight="1" thickBot="1" x14ac:dyDescent="0.25">
      <c r="A25" s="26"/>
      <c r="B25" s="32" t="s">
        <v>53</v>
      </c>
      <c r="C25" s="33">
        <v>8400</v>
      </c>
      <c r="D25" s="33">
        <f>C25-C25*35%</f>
        <v>5460</v>
      </c>
    </row>
    <row r="26" spans="1:4" ht="114.75" customHeight="1" thickBot="1" x14ac:dyDescent="0.25">
      <c r="A26" s="26"/>
      <c r="B26" s="32" t="s">
        <v>40</v>
      </c>
      <c r="C26" s="33">
        <v>18900</v>
      </c>
      <c r="D26" s="33">
        <f t="shared" si="0"/>
        <v>12285</v>
      </c>
    </row>
    <row r="27" spans="1:4" ht="110.25" customHeight="1" thickBot="1" x14ac:dyDescent="0.25">
      <c r="A27" s="26"/>
      <c r="B27" s="32" t="s">
        <v>37</v>
      </c>
      <c r="C27" s="33">
        <v>28500</v>
      </c>
      <c r="D27" s="33">
        <f t="shared" si="0"/>
        <v>18525</v>
      </c>
    </row>
    <row r="28" spans="1:4" ht="104.25" customHeight="1" thickBot="1" x14ac:dyDescent="0.25">
      <c r="A28" s="26"/>
      <c r="B28" s="32" t="s">
        <v>38</v>
      </c>
      <c r="C28" s="33">
        <v>12500</v>
      </c>
      <c r="D28" s="33">
        <f t="shared" si="0"/>
        <v>8125</v>
      </c>
    </row>
    <row r="29" spans="1:4" ht="108" customHeight="1" thickBot="1" x14ac:dyDescent="0.25">
      <c r="A29" s="26"/>
      <c r="B29" s="32" t="s">
        <v>39</v>
      </c>
      <c r="C29" s="33">
        <v>18500</v>
      </c>
      <c r="D29" s="33">
        <f t="shared" si="0"/>
        <v>12025</v>
      </c>
    </row>
    <row r="30" spans="1:4" ht="110.25" customHeight="1" thickBot="1" x14ac:dyDescent="0.25">
      <c r="A30" s="26"/>
      <c r="B30" s="34" t="s">
        <v>54</v>
      </c>
      <c r="C30" s="33">
        <v>23900</v>
      </c>
      <c r="D30" s="33">
        <f t="shared" si="0"/>
        <v>15535</v>
      </c>
    </row>
    <row r="31" spans="1:4" ht="129" customHeight="1" thickBot="1" x14ac:dyDescent="0.25">
      <c r="A31" s="26"/>
      <c r="B31" s="34" t="s">
        <v>55</v>
      </c>
      <c r="C31" s="33">
        <v>23900</v>
      </c>
      <c r="D31" s="33">
        <f t="shared" si="0"/>
        <v>15535</v>
      </c>
    </row>
    <row r="32" spans="1:4" ht="101.25" customHeight="1" thickBot="1" x14ac:dyDescent="0.25">
      <c r="A32" s="26"/>
      <c r="B32" s="34" t="s">
        <v>56</v>
      </c>
      <c r="C32" s="33">
        <v>27900</v>
      </c>
      <c r="D32" s="33">
        <f>C32-C32*35%</f>
        <v>18135</v>
      </c>
    </row>
    <row r="33" spans="1:4" ht="144.75" customHeight="1" thickBot="1" x14ac:dyDescent="0.25">
      <c r="A33" s="26"/>
      <c r="B33" s="32" t="s">
        <v>57</v>
      </c>
      <c r="C33" s="33">
        <v>31500</v>
      </c>
      <c r="D33" s="33">
        <f t="shared" si="0"/>
        <v>20475</v>
      </c>
    </row>
    <row r="34" spans="1:4" ht="142.5" customHeight="1" thickBot="1" x14ac:dyDescent="0.25">
      <c r="A34" s="26"/>
      <c r="B34" s="35" t="s">
        <v>58</v>
      </c>
      <c r="C34" s="33">
        <v>14900</v>
      </c>
      <c r="D34" s="33">
        <f t="shared" si="0"/>
        <v>9685</v>
      </c>
    </row>
    <row r="35" spans="1:4" ht="138" customHeight="1" thickBot="1" x14ac:dyDescent="0.25">
      <c r="A35" s="26"/>
      <c r="B35" s="35" t="s">
        <v>59</v>
      </c>
      <c r="C35" s="33">
        <v>20100</v>
      </c>
      <c r="D35" s="33">
        <f>C35-C35*35%</f>
        <v>13065</v>
      </c>
    </row>
    <row r="36" spans="1:4" ht="123" customHeight="1" thickBot="1" x14ac:dyDescent="0.25">
      <c r="A36" s="26"/>
      <c r="B36" s="36" t="s">
        <v>60</v>
      </c>
      <c r="C36" s="33">
        <v>19600</v>
      </c>
      <c r="D36" s="33">
        <f t="shared" si="0"/>
        <v>12740</v>
      </c>
    </row>
  </sheetData>
  <sheetProtection selectLockedCells="1" selectUnlockedCells="1"/>
  <mergeCells count="3">
    <mergeCell ref="A8:A9"/>
    <mergeCell ref="A14:A17"/>
    <mergeCell ref="A5:B6"/>
  </mergeCells>
  <phoneticPr fontId="25" type="noConversion"/>
  <printOptions horizontalCentered="1"/>
  <pageMargins left="0.25" right="0.25" top="0.75" bottom="0.75" header="0.3" footer="0.3"/>
  <pageSetup paperSize="9" firstPageNumber="0" fitToHeight="0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Е мл.д</vt:lpstr>
      <vt:lpstr>Премьер</vt:lpstr>
      <vt:lpstr>'Е мл.д'!Область_печати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Офис</dc:creator>
  <cp:lastModifiedBy>Manager2</cp:lastModifiedBy>
  <cp:lastPrinted>2020-03-30T12:47:13Z</cp:lastPrinted>
  <dcterms:created xsi:type="dcterms:W3CDTF">2019-05-15T08:30:30Z</dcterms:created>
  <dcterms:modified xsi:type="dcterms:W3CDTF">2020-03-30T12:47:42Z</dcterms:modified>
</cp:coreProperties>
</file>